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\CSV VOLUMEN I\"/>
    </mc:Choice>
  </mc:AlternateContent>
  <bookViews>
    <workbookView xWindow="0" yWindow="0" windowWidth="21600" windowHeight="10425"/>
  </bookViews>
  <sheets>
    <sheet name="Cuadro 10" sheetId="1" r:id="rId1"/>
  </sheets>
  <definedNames>
    <definedName name="_xlnm.Print_Area" localSheetId="0">'Cuadro 10'!$A$1:$E$20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B4" i="1"/>
  <c r="D4" i="1" l="1"/>
  <c r="E17" i="1"/>
  <c r="D17" i="1"/>
  <c r="E16" i="1"/>
  <c r="D16" i="1"/>
  <c r="E15" i="1"/>
  <c r="D15" i="1"/>
  <c r="E14" i="1"/>
  <c r="D14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</calcChain>
</file>

<file path=xl/sharedStrings.xml><?xml version="1.0" encoding="utf-8"?>
<sst xmlns="http://schemas.openxmlformats.org/spreadsheetml/2006/main" count="28" uniqueCount="24">
  <si>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</si>
  <si>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</si>
  <si>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</si>
  <si>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</si>
  <si>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</si>
  <si>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</si>
  <si>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</si>
  <si>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</si>
  <si>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</si>
  <si>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</si>
  <si>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</si>
  <si>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</si>
  <si>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</si>
  <si>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Explotaciones</t>
  </si>
  <si>
    <t>..</t>
  </si>
  <si>
    <t>..   Dato no aplicable al grupo o categoría.</t>
  </si>
  <si>
    <t>Variación 
absoluta</t>
  </si>
  <si>
    <t>Variación 
porcentual</t>
  </si>
  <si>
    <t>Provincia y comarca 
indígena</t>
  </si>
  <si>
    <t>Cuadro 10. EXPLOTACIONES CON CULTIVO DE MAÍZ EN LA REPÚBLICA, SEGÚN PROVINCIA Y COMARCA INDÍGENA:  
CENSOS 2011 Y 2024</t>
  </si>
  <si>
    <t>(1) Provincia creada mediante la Ley No. 119 del 30 de diciembre de 2013.</t>
  </si>
  <si>
    <t>Panamá Oeste (1)</t>
  </si>
  <si>
    <t>(2)  Incluye ensilaje.</t>
  </si>
  <si>
    <t>2024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</si>
</sst>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wrapText="1"/>
    </xf>
    <xf numFmtId="0" fontId="5" fillId="3" borderId="0" xfId="0" applyFont="1" applyFill="1" applyBorder="1"/>
    <xf numFmtId="164" fontId="0" fillId="3" borderId="0" xfId="0" applyNumberFormat="1" applyFill="1"/>
    <xf numFmtId="3" fontId="2" fillId="3" borderId="9" xfId="0" applyNumberFormat="1" applyFont="1" applyFill="1" applyBorder="1" applyAlignment="1">
      <alignment vertical="center"/>
    </xf>
    <xf numFmtId="164" fontId="2" fillId="3" borderId="7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3" fontId="1" fillId="3" borderId="9" xfId="0" applyNumberFormat="1" applyFont="1" applyFill="1" applyBorder="1" applyAlignment="1">
      <alignment vertical="center"/>
    </xf>
    <xf numFmtId="164" fontId="1" fillId="3" borderId="7" xfId="0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3" fontId="1" fillId="3" borderId="9" xfId="0" applyNumberFormat="1" applyFont="1" applyFill="1" applyBorder="1" applyAlignment="1">
      <alignment horizontal="right" vertical="center"/>
    </xf>
    <xf numFmtId="0" fontId="0" fillId="3" borderId="10" xfId="0" applyFont="1" applyFill="1" applyBorder="1" applyAlignment="1">
      <alignment horizontal="left" vertical="center"/>
    </xf>
    <xf numFmtId="3" fontId="1" fillId="3" borderId="12" xfId="0" applyNumberFormat="1" applyFon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vertical="center"/>
    </xf>
    <xf numFmtId="164" fontId="1" fillId="3" borderId="11" xfId="0" applyNumberFormat="1" applyFont="1" applyFill="1" applyBorder="1" applyAlignment="1">
      <alignment vertical="center"/>
    </xf>
    <xf numFmtId="0" fontId="4" fillId="3" borderId="0" xfId="0" applyFont="1" applyFill="1" applyAlignment="1"/>
    <xf numFmtId="0" fontId="0" fillId="3" borderId="0" xfId="0" applyFont="1" applyFill="1" applyAlignment="1"/>
    <xf numFmtId="0" fontId="2" fillId="3" borderId="8" xfId="0" applyFont="1" applyFill="1" applyBorder="1" applyAlignment="1">
      <alignment horizontal="left" vertical="center" indent="6"/>
    </xf>
    <xf numFmtId="0" fontId="0" fillId="3" borderId="0" xfId="0" applyFont="1" applyFill="1" applyBorder="1" applyAlignment="1">
      <alignment vertical="center"/>
    </xf>
    <xf numFmtId="0" fontId="0" fillId="3" borderId="0" xfId="0" applyFill="1" applyBorder="1"/>
    <xf numFmtId="0" fontId="0" fillId="3" borderId="14" xfId="0" applyFont="1" applyFill="1" applyBorder="1" applyAlignment="1">
      <alignment vertical="center"/>
    </xf>
    <xf numFmtId="3" fontId="0" fillId="3" borderId="9" xfId="0" applyNumberFormat="1" applyFont="1" applyFill="1" applyBorder="1" applyAlignment="1">
      <alignment horizontal="right" vertical="center"/>
    </xf>
    <xf numFmtId="3" fontId="0" fillId="3" borderId="7" xfId="0" applyNumberFormat="1" applyFont="1" applyFill="1" applyBorder="1" applyAlignment="1">
      <alignment horizontal="right" vertical="center"/>
    </xf>
    <xf numFmtId="164" fontId="0" fillId="3" borderId="7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abSelected="1" zoomScaleNormal="100" workbookViewId="0">
      <selection activeCell="I3" sqref="I3"/>
    </sheetView>
  </sheetViews>
  <sheetFormatPr baseColWidth="10" defaultColWidth="11.42578125" defaultRowHeight="12.75" x14ac:dyDescent="0.2"/>
  <cols>
    <col min="1" max="1" width="32.5703125" style="1" customWidth="1"/>
    <col min="2" max="5" width="19.85546875" style="1" customWidth="1"/>
    <col min="6" max="16384" width="11.42578125" style="1"/>
  </cols>
  <sheetData>
    <row r="1" spans="1:8" ht="60" customHeight="1" x14ac:dyDescent="0.2">
      <c r="A1" s="32" t="s">
        <v>19</v>
      </c>
      <c r="B1" s="32"/>
      <c r="C1" s="32"/>
      <c r="D1" s="32"/>
      <c r="E1" s="32"/>
    </row>
    <row r="2" spans="1:8" ht="30" customHeight="1" x14ac:dyDescent="0.2">
      <c r="A2" s="33" t="s">
        <v>18</v>
      </c>
      <c r="B2" s="35" t="s">
        <v>13</v>
      </c>
      <c r="C2" s="36"/>
      <c r="D2" s="37" t="s">
        <v>16</v>
      </c>
      <c r="E2" s="37" t="s">
        <v>17</v>
      </c>
    </row>
    <row r="3" spans="1:8" ht="30" customHeight="1" x14ac:dyDescent="0.2">
      <c r="A3" s="34"/>
      <c r="B3" s="27">
        <v>2011</v>
      </c>
      <c r="C3" s="28" t="s">
        <v>23</v>
      </c>
      <c r="D3" s="38"/>
      <c r="E3" s="38"/>
    </row>
    <row r="4" spans="1:8" ht="39.950000000000003" customHeight="1" x14ac:dyDescent="0.2">
      <c r="A4" s="20" t="s">
        <v>0</v>
      </c>
      <c r="B4" s="7">
        <f>SUM(B5:B17)</f>
        <v>65941</v>
      </c>
      <c r="C4" s="7">
        <f>SUM(C5:C17)</f>
        <v>64817</v>
      </c>
      <c r="D4" s="7">
        <f>C4-B4</f>
        <v>-1124</v>
      </c>
      <c r="E4" s="8">
        <f>((C4/B4)-1)*100</f>
        <v>-1.7045540710635243</v>
      </c>
      <c r="F4" s="6"/>
    </row>
    <row r="5" spans="1:8" ht="39.950000000000003" customHeight="1" x14ac:dyDescent="0.2">
      <c r="A5" s="9" t="s">
        <v>1</v>
      </c>
      <c r="B5" s="10">
        <v>1053</v>
      </c>
      <c r="C5" s="10">
        <v>845</v>
      </c>
      <c r="D5" s="10">
        <f>C5-B5</f>
        <v>-208</v>
      </c>
      <c r="E5" s="11">
        <f>((C5/B5)-1)*100</f>
        <v>-19.753086419753085</v>
      </c>
      <c r="F5" s="6"/>
    </row>
    <row r="6" spans="1:8" ht="39.950000000000003" customHeight="1" x14ac:dyDescent="0.2">
      <c r="A6" s="9" t="s">
        <v>2</v>
      </c>
      <c r="B6" s="10">
        <v>9558</v>
      </c>
      <c r="C6" s="10">
        <v>11326</v>
      </c>
      <c r="D6" s="10">
        <f t="shared" ref="D6:D17" si="0">C6-B6</f>
        <v>1768</v>
      </c>
      <c r="E6" s="11">
        <f t="shared" ref="E6:E17" si="1">((C6/B6)-1)*100</f>
        <v>18.497593638836584</v>
      </c>
      <c r="F6" s="6"/>
    </row>
    <row r="7" spans="1:8" ht="39.950000000000003" customHeight="1" x14ac:dyDescent="0.2">
      <c r="A7" s="9" t="s">
        <v>3</v>
      </c>
      <c r="B7" s="10">
        <v>1885</v>
      </c>
      <c r="C7" s="10">
        <v>1970</v>
      </c>
      <c r="D7" s="10">
        <f t="shared" si="0"/>
        <v>85</v>
      </c>
      <c r="E7" s="11">
        <f t="shared" si="1"/>
        <v>4.5092838196286511</v>
      </c>
      <c r="F7" s="6"/>
    </row>
    <row r="8" spans="1:8" ht="39.950000000000003" customHeight="1" x14ac:dyDescent="0.2">
      <c r="A8" s="9" t="s">
        <v>4</v>
      </c>
      <c r="B8" s="10">
        <v>6292</v>
      </c>
      <c r="C8" s="10">
        <v>4636</v>
      </c>
      <c r="D8" s="10">
        <f t="shared" si="0"/>
        <v>-1656</v>
      </c>
      <c r="E8" s="11">
        <f t="shared" si="1"/>
        <v>-26.319135410044503</v>
      </c>
      <c r="F8" s="6"/>
    </row>
    <row r="9" spans="1:8" ht="39.950000000000003" customHeight="1" x14ac:dyDescent="0.2">
      <c r="A9" s="9" t="s">
        <v>5</v>
      </c>
      <c r="B9" s="10">
        <v>2682</v>
      </c>
      <c r="C9" s="10">
        <v>2739</v>
      </c>
      <c r="D9" s="10">
        <f t="shared" si="0"/>
        <v>57</v>
      </c>
      <c r="E9" s="11">
        <f t="shared" si="1"/>
        <v>2.1252796420581754</v>
      </c>
      <c r="F9" s="6"/>
    </row>
    <row r="10" spans="1:8" ht="39.950000000000003" customHeight="1" x14ac:dyDescent="0.2">
      <c r="A10" s="9" t="s">
        <v>6</v>
      </c>
      <c r="B10" s="10">
        <v>5793</v>
      </c>
      <c r="C10" s="10">
        <v>4970</v>
      </c>
      <c r="D10" s="10">
        <f t="shared" si="0"/>
        <v>-823</v>
      </c>
      <c r="E10" s="11">
        <f t="shared" si="1"/>
        <v>-14.206801311928185</v>
      </c>
      <c r="F10" s="6"/>
      <c r="H10" s="2"/>
    </row>
    <row r="11" spans="1:8" ht="39.950000000000003" customHeight="1" x14ac:dyDescent="0.2">
      <c r="A11" s="9" t="s">
        <v>7</v>
      </c>
      <c r="B11" s="10">
        <v>4384</v>
      </c>
      <c r="C11" s="10">
        <v>4174</v>
      </c>
      <c r="D11" s="10">
        <f t="shared" si="0"/>
        <v>-210</v>
      </c>
      <c r="E11" s="11">
        <f t="shared" si="1"/>
        <v>-4.7901459854014616</v>
      </c>
      <c r="F11" s="6"/>
    </row>
    <row r="12" spans="1:8" ht="39.950000000000003" customHeight="1" x14ac:dyDescent="0.2">
      <c r="A12" s="9" t="s">
        <v>8</v>
      </c>
      <c r="B12" s="10">
        <v>6019</v>
      </c>
      <c r="C12" s="10">
        <v>3302</v>
      </c>
      <c r="D12" s="24" t="s">
        <v>14</v>
      </c>
      <c r="E12" s="26" t="s">
        <v>14</v>
      </c>
      <c r="F12" s="6"/>
    </row>
    <row r="13" spans="1:8" ht="39.950000000000003" customHeight="1" x14ac:dyDescent="0.2">
      <c r="A13" s="12" t="s">
        <v>21</v>
      </c>
      <c r="B13" s="24" t="s">
        <v>14</v>
      </c>
      <c r="C13" s="10">
        <v>4171</v>
      </c>
      <c r="D13" s="24" t="s">
        <v>14</v>
      </c>
      <c r="E13" s="25" t="s">
        <v>14</v>
      </c>
      <c r="F13" s="6"/>
    </row>
    <row r="14" spans="1:8" ht="39.950000000000003" customHeight="1" x14ac:dyDescent="0.2">
      <c r="A14" s="9" t="s">
        <v>9</v>
      </c>
      <c r="B14" s="10">
        <v>17678</v>
      </c>
      <c r="C14" s="10">
        <v>15400</v>
      </c>
      <c r="D14" s="10">
        <f t="shared" si="0"/>
        <v>-2278</v>
      </c>
      <c r="E14" s="11">
        <f t="shared" si="1"/>
        <v>-12.886073085190631</v>
      </c>
      <c r="F14" s="6"/>
    </row>
    <row r="15" spans="1:8" ht="39.950000000000003" customHeight="1" x14ac:dyDescent="0.2">
      <c r="A15" s="9" t="s">
        <v>10</v>
      </c>
      <c r="B15" s="13">
        <v>467</v>
      </c>
      <c r="C15" s="10">
        <v>605</v>
      </c>
      <c r="D15" s="10">
        <f t="shared" si="0"/>
        <v>138</v>
      </c>
      <c r="E15" s="11">
        <f t="shared" si="1"/>
        <v>29.550321199143468</v>
      </c>
      <c r="F15" s="6"/>
    </row>
    <row r="16" spans="1:8" ht="39.950000000000003" customHeight="1" x14ac:dyDescent="0.2">
      <c r="A16" s="9" t="s">
        <v>11</v>
      </c>
      <c r="B16" s="13">
        <v>318</v>
      </c>
      <c r="C16" s="10">
        <v>282</v>
      </c>
      <c r="D16" s="10">
        <f t="shared" si="0"/>
        <v>-36</v>
      </c>
      <c r="E16" s="11">
        <f t="shared" si="1"/>
        <v>-11.32075471698113</v>
      </c>
      <c r="F16" s="6"/>
    </row>
    <row r="17" spans="1:8" ht="39.950000000000003" customHeight="1" x14ac:dyDescent="0.2">
      <c r="A17" s="14" t="s">
        <v>12</v>
      </c>
      <c r="B17" s="15">
        <v>9812</v>
      </c>
      <c r="C17" s="16">
        <v>10397</v>
      </c>
      <c r="D17" s="16">
        <f t="shared" si="0"/>
        <v>585</v>
      </c>
      <c r="E17" s="17">
        <f t="shared" si="1"/>
        <v>5.9620872401141556</v>
      </c>
      <c r="F17" s="6"/>
    </row>
    <row r="18" spans="1:8" s="29" customFormat="1" ht="20.100000000000001" customHeight="1" x14ac:dyDescent="0.2">
      <c r="A18" s="30" t="s">
        <v>20</v>
      </c>
      <c r="B18" s="31"/>
      <c r="C18" s="31"/>
      <c r="D18" s="31"/>
      <c r="E18" s="31"/>
      <c r="F18" s="31"/>
      <c r="G18" s="31"/>
      <c r="H18" s="30"/>
    </row>
    <row r="19" spans="1:8" s="22" customFormat="1" ht="20.100000000000001" customHeight="1" x14ac:dyDescent="0.2">
      <c r="A19" s="23" t="s">
        <v>22</v>
      </c>
      <c r="B19" s="23"/>
      <c r="C19" s="23"/>
      <c r="D19" s="23"/>
      <c r="E19" s="23"/>
    </row>
    <row r="20" spans="1:8" s="22" customFormat="1" ht="20.100000000000001" customHeight="1" x14ac:dyDescent="0.2">
      <c r="A20" s="21" t="s">
        <v>15</v>
      </c>
      <c r="B20" s="21"/>
      <c r="C20" s="21"/>
      <c r="D20" s="21"/>
      <c r="E20" s="21"/>
    </row>
    <row r="21" spans="1:8" ht="20.45" customHeight="1" x14ac:dyDescent="0.2">
      <c r="A21" s="19"/>
      <c r="B21" s="19"/>
      <c r="C21" s="19"/>
      <c r="D21" s="18"/>
      <c r="E21" s="18"/>
    </row>
    <row r="22" spans="1:8" ht="21" x14ac:dyDescent="0.35">
      <c r="A22" s="5"/>
      <c r="B22" s="3"/>
      <c r="C22" s="4"/>
      <c r="D22" s="4"/>
      <c r="E22" s="3"/>
    </row>
    <row r="23" spans="1:8" ht="21" x14ac:dyDescent="0.35">
      <c r="A23" s="5"/>
      <c r="B23" s="3"/>
      <c r="C23" s="4"/>
      <c r="D23" s="4"/>
      <c r="E23" s="3"/>
    </row>
  </sheetData>
  <mergeCells count="6">
    <mergeCell ref="A18:H18"/>
    <mergeCell ref="A1:E1"/>
    <mergeCell ref="A2:A3"/>
    <mergeCell ref="B2:C2"/>
    <mergeCell ref="D2:D3"/>
    <mergeCell ref="E2:E3"/>
  </mergeCells>
  <printOptions horizontalCentered="1"/>
  <pageMargins left="0.74803149606299213" right="0.74803149606299213" top="0.98425196850393704" bottom="0.98425196850393704" header="0" footer="0"/>
  <pageSetup scale="80" firstPageNumber="3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10</vt:lpstr>
      <vt:lpstr>'Cuadro 10'!Área_de_impresión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CABALLERO</dc:creator>
  <cp:lastModifiedBy>ADALBERTO RODRIGUEZ</cp:lastModifiedBy>
  <cp:lastPrinted>2025-07-03T13:31:04Z</cp:lastPrinted>
  <dcterms:created xsi:type="dcterms:W3CDTF">2025-05-07T15:46:11Z</dcterms:created>
  <dcterms:modified xsi:type="dcterms:W3CDTF">2025-07-03T13:31:12Z</dcterms:modified>
</cp:coreProperties>
</file>